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Mikael Chenko\Downloads\fwdcpifordecember2021\"/>
    </mc:Choice>
  </mc:AlternateContent>
  <xr:revisionPtr revIDLastSave="0" documentId="13_ncr:1_{C3C00D74-2196-4F78-8795-5AAA651140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UEL DECEMBER 2021" sheetId="1" r:id="rId1"/>
    <sheet name="Sheet1" sheetId="2" r:id="rId2"/>
  </sheets>
  <definedNames>
    <definedName name="_xlnm._FilterDatabase" localSheetId="0" hidden="1">'FUEL DECEMBER 2021'!#REF!</definedName>
    <definedName name="pms">'FUEL DECEMBER 2021'!$A$1:$C$38</definedName>
    <definedName name="zones">'FUEL DECEMBER 2021'!#REF!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<sst xmlns="http://schemas.openxmlformats.org/spreadsheetml/2006/main" count="101" uniqueCount="51">
  <si>
    <t>STATELABEL</t>
  </si>
  <si>
    <t>ITEMLABELS</t>
  </si>
  <si>
    <t>Abia</t>
  </si>
  <si>
    <t>Fuel (petrol)</t>
  </si>
  <si>
    <t>Abuja</t>
  </si>
  <si>
    <t>Adamawa</t>
  </si>
  <si>
    <t>Akwa Ibom</t>
  </si>
  <si>
    <t>Anambra</t>
  </si>
  <si>
    <t>Bauchi</t>
  </si>
  <si>
    <t>Benue</t>
  </si>
  <si>
    <t>Borno</t>
  </si>
  <si>
    <t>Cross River</t>
  </si>
  <si>
    <t>Delta</t>
  </si>
  <si>
    <t>Edo</t>
  </si>
  <si>
    <t>Enugu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</si>
  <si>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</si>
  <si>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</si>
  <si>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</si>
  <si>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</si>
  <si>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</si>
  <si>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</si>
  <si>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</si>
  <si>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</si>
  <si>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</si>
  <si>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</si>
  <si>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</si>
  <si>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</si>
  <si>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</si>
  <si>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</si>
  <si>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</si>
  <si>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</si>
  <si>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</si>
  <si>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</si>
  <si>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</si>
  <si>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Bayelsa</t>
  </si>
  <si>
    <t>Ekiti</t>
  </si>
  <si>
    <t>Ebonyi</t>
  </si>
  <si>
    <t>Gombe</t>
  </si>
  <si>
    <t>Zamfara</t>
  </si>
  <si>
    <t>STATES WITH THE HIGHEST AVERAGE PRICES</t>
  </si>
  <si>
    <t>STATES WITH THE LOWEST AVERAGE PRICES</t>
  </si>
  <si>
    <t>SOUTH EAST</t>
  </si>
  <si>
    <t>NORTH CENTRAL</t>
  </si>
  <si>
    <t>NORTH EAST</t>
  </si>
  <si>
    <t>SOUTH SOUTH</t>
  </si>
  <si>
    <t>SOUTH WEST</t>
  </si>
  <si>
    <t>NORTH WEST</t>
  </si>
  <si>
    <t>Zone</t>
  </si>
  <si>
    <t>Nasarawa</t>
  </si>
  <si>
    <t xml:space="preserve"> Dec-21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</si>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</sst>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1" fillId="2" borderId="1" xfId="2" applyFont="1" applyFill="1" applyBorder="1" applyAlignment="1">
      <alignment horizontal="center"/>
    </xf>
    <xf numFmtId="17" fontId="1" fillId="2" borderId="1" xfId="4" applyNumberFormat="1" applyFont="1" applyFill="1" applyBorder="1" applyAlignment="1">
      <alignment horizontal="center"/>
    </xf>
    <xf numFmtId="0" fontId="1" fillId="0" borderId="2" xfId="1" applyFont="1" applyBorder="1" applyAlignment="1">
      <alignment horizontal="left" wrapText="1"/>
    </xf>
    <xf numFmtId="0" fontId="1" fillId="0" borderId="2" xfId="2" applyFont="1" applyBorder="1" applyAlignment="1">
      <alignment horizontal="left" wrapText="1"/>
    </xf>
    <xf numFmtId="0" fontId="2" fillId="0" borderId="0" xfId="2" applyFont="1" applyAlignment="1">
      <alignment horizontal="left"/>
    </xf>
    <xf numFmtId="2" fontId="1" fillId="0" borderId="2" xfId="3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horizontal="right" wrapText="1"/>
    </xf>
    <xf numFmtId="2" fontId="0" fillId="0" borderId="0" xfId="0" applyNumberFormat="1"/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4" fontId="0" fillId="0" borderId="3" xfId="0" applyNumberFormat="1" applyBorder="1"/>
    <xf numFmtId="0" fontId="2" fillId="0" borderId="3" xfId="2" applyFont="1" applyBorder="1" applyAlignment="1">
      <alignment horizontal="left"/>
    </xf>
    <xf numFmtId="0" fontId="1" fillId="0" borderId="3" xfId="1" applyFont="1" applyBorder="1" applyAlignment="1">
      <alignment horizontal="left" wrapText="1"/>
    </xf>
    <xf numFmtId="2" fontId="1" fillId="0" borderId="3" xfId="5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</cellXfs>
  <cellStyles count="6">
    <cellStyle name="Normal" xfId="0" builtinId="0"/>
    <cellStyle name="Normal_APRIL 2018 fuel" xfId="1" xr:uid="{00000000-0005-0000-0000-000001000000}"/>
    <cellStyle name="Normal_FUEL" xfId="5" xr:uid="{00000000-0005-0000-0000-000002000000}"/>
    <cellStyle name="Normal_Sheet1" xfId="2" xr:uid="{00000000-0005-0000-0000-000003000000}"/>
    <cellStyle name="Normal_Sheet4 2" xfId="4" xr:uid="{00000000-0005-0000-0000-000004000000}"/>
    <cellStyle name="Normal_Sheet5" xfId="3" xr:uid="{00000000-0005-0000-0000-000005000000}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kael Chenko" refreshedDate="44578.790537615743" createdVersion="7" refreshedVersion="7" minRefreshableVersion="3" recordCount="37" xr:uid="{1254CDF7-2C06-43FB-B176-044F27AA0E0F}">
  <cacheSource type="worksheet">
    <worksheetSource name="pms"/>
  </cacheSource>
  <cacheFields count="4">
    <cacheField name="STATELABEL" numFmtId="0">
      <sharedItems count="37">
        <s v="Abia"/>
        <s v="Abuja"/>
        <s v="Adamawa"/>
        <s v="Akwa Ibom"/>
        <s v="Anambra"/>
        <s v="Bauchi"/>
        <s v="Benue"/>
        <s v="Borno"/>
        <s v="Cross River"/>
        <s v="Delta"/>
        <s v="Edo"/>
        <s v="Enugu"/>
        <s v="Imo"/>
        <s v="Jigawa"/>
        <s v="Kaduna"/>
        <s v="Kano"/>
        <s v="Katsina"/>
        <s v="Kebbi"/>
        <s v="Kogi"/>
        <s v="Kwara"/>
        <s v="Lagos"/>
        <s v="Niger"/>
        <s v="Ogun"/>
        <s v="Ondo"/>
        <s v="Osun"/>
        <s v="Oyo"/>
        <s v="Plateau"/>
        <s v="Rivers"/>
        <s v="Sokoto"/>
        <s v="Taraba"/>
        <s v="Yobe"/>
        <s v="Bayelsa"/>
        <s v="Ekiti"/>
        <s v="Ebonyi"/>
        <s v="Gombe"/>
        <s v="Nasarawa"/>
        <s v="Zamfara"/>
      </sharedItems>
    </cacheField>
    <cacheField name="ITEMLABELS" numFmtId="0">
      <sharedItems/>
    </cacheField>
    <cacheField name="Dec-21" numFmtId="2">
      <sharedItems containsSemiMixedTypes="0" containsString="0" containsNumber="1" minValue="162.5" maxValue="170.42857142857142"/>
    </cacheField>
    <cacheField name="Zone" numFmtId="0">
      <sharedItems count="6">
        <s v="SOUTH EAST"/>
        <s v="NORTH CENTRAL"/>
        <s v="NORTH EAST"/>
        <s v="SOUTH SOUTH"/>
        <s v="NORTH WEST"/>
        <s v="SOUTH WES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x v="0"/>
    <s v="Fuel (petrol)"/>
    <n v="166.33333333333334"/>
    <x v="0"/>
  </r>
  <r>
    <x v="1"/>
    <s v="Fuel (petrol)"/>
    <n v="164.6"/>
    <x v="1"/>
  </r>
  <r>
    <x v="2"/>
    <s v="Fuel (petrol)"/>
    <n v="164.44444444444446"/>
    <x v="2"/>
  </r>
  <r>
    <x v="3"/>
    <s v="Fuel (petrol)"/>
    <n v="167.8"/>
    <x v="3"/>
  </r>
  <r>
    <x v="4"/>
    <s v="Fuel (petrol)"/>
    <n v="166.36363636363637"/>
    <x v="0"/>
  </r>
  <r>
    <x v="5"/>
    <s v="Fuel (petrol)"/>
    <n v="166.66666666666666"/>
    <x v="2"/>
  </r>
  <r>
    <x v="6"/>
    <s v="Fuel (petrol)"/>
    <n v="165.2"/>
    <x v="1"/>
  </r>
  <r>
    <x v="7"/>
    <s v="Fuel (petrol)"/>
    <n v="165.75"/>
    <x v="2"/>
  </r>
  <r>
    <x v="8"/>
    <s v="Fuel (petrol)"/>
    <n v="167.1764705882353"/>
    <x v="3"/>
  </r>
  <r>
    <x v="9"/>
    <s v="Fuel (petrol)"/>
    <n v="163.75"/>
    <x v="3"/>
  </r>
  <r>
    <x v="10"/>
    <s v="Fuel (petrol)"/>
    <n v="167.46153846153845"/>
    <x v="3"/>
  </r>
  <r>
    <x v="11"/>
    <s v="Fuel (petrol)"/>
    <n v="168.4375"/>
    <x v="0"/>
  </r>
  <r>
    <x v="12"/>
    <s v="Fuel (petrol)"/>
    <n v="165.33333333333334"/>
    <x v="0"/>
  </r>
  <r>
    <x v="13"/>
    <s v="Fuel (petrol)"/>
    <n v="168.8"/>
    <x v="4"/>
  </r>
  <r>
    <x v="14"/>
    <s v="Fuel (petrol)"/>
    <n v="164.92307692307693"/>
    <x v="4"/>
  </r>
  <r>
    <x v="15"/>
    <s v="Fuel (petrol)"/>
    <n v="163.57142857142858"/>
    <x v="4"/>
  </r>
  <r>
    <x v="16"/>
    <s v="Fuel (petrol)"/>
    <n v="165"/>
    <x v="4"/>
  </r>
  <r>
    <x v="17"/>
    <s v="Fuel (petrol)"/>
    <n v="164.4"/>
    <x v="4"/>
  </r>
  <r>
    <x v="18"/>
    <s v="Fuel (petrol)"/>
    <n v="168.91666666666666"/>
    <x v="1"/>
  </r>
  <r>
    <x v="19"/>
    <s v="Fuel (petrol)"/>
    <n v="165"/>
    <x v="1"/>
  </r>
  <r>
    <x v="20"/>
    <s v="Fuel (petrol)"/>
    <n v="163.72222222222223"/>
    <x v="5"/>
  </r>
  <r>
    <x v="21"/>
    <s v="Fuel (petrol)"/>
    <n v="167.142857142857"/>
    <x v="1"/>
  </r>
  <r>
    <x v="22"/>
    <s v="Fuel (petrol)"/>
    <n v="163"/>
    <x v="5"/>
  </r>
  <r>
    <x v="23"/>
    <s v="Fuel (petrol)"/>
    <n v="165.85714285714286"/>
    <x v="5"/>
  </r>
  <r>
    <x v="24"/>
    <s v="Fuel (petrol)"/>
    <n v="164.73333333333332"/>
    <x v="5"/>
  </r>
  <r>
    <x v="25"/>
    <s v="Fuel (petrol)"/>
    <n v="165.5"/>
    <x v="5"/>
  </r>
  <r>
    <x v="26"/>
    <s v="Fuel (petrol)"/>
    <n v="164"/>
    <x v="1"/>
  </r>
  <r>
    <x v="27"/>
    <s v="Fuel (petrol)"/>
    <n v="165.33333333333334"/>
    <x v="3"/>
  </r>
  <r>
    <x v="28"/>
    <s v="Fuel (petrol)"/>
    <n v="165"/>
    <x v="4"/>
  </r>
  <r>
    <x v="29"/>
    <s v="Fuel (petrol)"/>
    <n v="166.33333333333334"/>
    <x v="2"/>
  </r>
  <r>
    <x v="30"/>
    <s v="Fuel (petrol)"/>
    <n v="164.75"/>
    <x v="2"/>
  </r>
  <r>
    <x v="31"/>
    <s v="Fuel (petrol)"/>
    <n v="165.46666666666667"/>
    <x v="3"/>
  </r>
  <r>
    <x v="32"/>
    <s v="Fuel (petrol)"/>
    <n v="166.41176470588235"/>
    <x v="5"/>
  </r>
  <r>
    <x v="33"/>
    <s v="Fuel (petrol)"/>
    <n v="170.42857142857142"/>
    <x v="0"/>
  </r>
  <r>
    <x v="34"/>
    <s v="Fuel (petrol)"/>
    <n v="165.92857142857142"/>
    <x v="2"/>
  </r>
  <r>
    <x v="35"/>
    <s v="Fuel (petrol)"/>
    <n v="167.36363636363637"/>
    <x v="1"/>
  </r>
  <r>
    <x v="36"/>
    <s v="Fuel (petrol)"/>
    <n v="162.5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E8C013-B659-4C23-86DB-B86191C2A8A9}" name="PivotTable1" cacheId="0" applyNumberFormats="0" applyBorderFormats="0" applyFontFormats="0" applyPatternFormats="0" applyAlignmentFormats="0" applyWidthHeightFormats="1" dataCaption="Values" grandTotalCaption="Average" updatedVersion="7" minRefreshableVersion="3" useAutoFormatting="1" itemPrintTitles="1" createdVersion="7" indent="0" outline="1" outlineData="1" multipleFieldFilters="0" rowHeaderCaption="Zone">
  <location ref="G2:H9" firstHeaderRow="1" firstDataRow="1" firstDataCol="1"/>
  <pivotFields count="4">
    <pivotField showAll="0">
      <items count="38">
        <item x="0"/>
        <item x="1"/>
        <item x="2"/>
        <item x="3"/>
        <item x="4"/>
        <item x="5"/>
        <item x="31"/>
        <item x="6"/>
        <item x="7"/>
        <item x="8"/>
        <item x="9"/>
        <item x="33"/>
        <item x="10"/>
        <item x="32"/>
        <item x="11"/>
        <item x="34"/>
        <item x="12"/>
        <item x="13"/>
        <item x="14"/>
        <item x="15"/>
        <item x="16"/>
        <item x="17"/>
        <item x="18"/>
        <item x="19"/>
        <item x="20"/>
        <item x="35"/>
        <item x="21"/>
        <item x="22"/>
        <item x="23"/>
        <item x="24"/>
        <item x="25"/>
        <item x="26"/>
        <item x="27"/>
        <item x="28"/>
        <item x="29"/>
        <item x="30"/>
        <item x="36"/>
        <item t="default"/>
      </items>
    </pivotField>
    <pivotField showAll="0"/>
    <pivotField dataField="1" numFmtId="2" showAll="0"/>
    <pivotField axis="axisRow" showAll="0">
      <items count="7">
        <item x="1"/>
        <item x="2"/>
        <item x="4"/>
        <item x="0"/>
        <item x="3"/>
        <item x="5"/>
        <item t="default"/>
      </items>
    </pivotField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 Dec-21" fld="2" subtotal="average" baseField="3" baseItem="0" numFmtId="4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3" type="button" dataOnly="0" labelOnly="1" outline="0" axis="axisRow" fieldPosition="0"/>
    </format>
    <format dxfId="2">
      <pivotArea dataOnly="0" labelOnly="1" fieldPosition="0">
        <references count="1">
          <reference field="3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workbookViewId="0">
      <pane xSplit="1" ySplit="1" topLeftCell="B41" activePane="bottomRight" state="frozen"/>
      <selection pane="topRight"/>
      <selection pane="bottomLeft"/>
      <selection pane="bottomRight" activeCell="F11" sqref="F11"/>
    </sheetView>
  </sheetViews>
  <sheetFormatPr defaultColWidth="9" defaultRowHeight="14.4"/>
  <cols>
    <col min="1" max="1" width="22.88671875" customWidth="1"/>
    <col min="2" max="2" width="15" customWidth="1"/>
    <col min="7" max="7" width="15.109375" bestFit="1" customWidth="1"/>
    <col min="8" max="8" width="16.44140625" bestFit="1" customWidth="1"/>
  </cols>
  <sheetData>
    <row r="1" spans="1:8" ht="15" customHeight="1">
      <c r="A1" s="1" t="s">
        <v>0</v>
      </c>
      <c r="B1" s="1" t="s">
        <v>1</v>
      </c>
      <c r="C1" s="2">
        <v>44532</v>
      </c>
    </row>
    <row r="2" spans="1:8" ht="15" customHeight="1">
      <c r="A2" s="3" t="s">
        <v>2</v>
      </c>
      <c r="B2" s="4" t="s">
        <v>3</v>
      </c>
      <c r="C2" s="7">
        <v>166.33333333333334</v>
      </c>
      <c r="G2" s="9" t="s">
        <v>47</v>
      </c>
      <c r="H2" s="10" t="s">
        <v>49</v>
      </c>
    </row>
    <row r="3" spans="1:8" ht="15" customHeight="1">
      <c r="A3" s="3" t="s">
        <v>4</v>
      </c>
      <c r="B3" s="4" t="s">
        <v>3</v>
      </c>
      <c r="C3" s="7">
        <v>164.6</v>
      </c>
      <c r="G3" s="11" t="s">
        <v>42</v>
      </c>
      <c r="H3" s="12">
        <v>166.03188002473715</v>
      </c>
    </row>
    <row r="4" spans="1:8" ht="15" customHeight="1">
      <c r="A4" s="3" t="s">
        <v>5</v>
      </c>
      <c r="B4" s="4" t="s">
        <v>3</v>
      </c>
      <c r="C4" s="7">
        <v>164.44444444444446</v>
      </c>
      <c r="G4" s="11" t="s">
        <v>43</v>
      </c>
      <c r="H4" s="12">
        <v>165.64550264550266</v>
      </c>
    </row>
    <row r="5" spans="1:8" ht="15" customHeight="1">
      <c r="A5" s="3" t="s">
        <v>6</v>
      </c>
      <c r="B5" s="4" t="s">
        <v>3</v>
      </c>
      <c r="C5" s="7">
        <v>167.8</v>
      </c>
      <c r="G5" s="11" t="s">
        <v>46</v>
      </c>
      <c r="H5" s="12">
        <v>164.8849293563579</v>
      </c>
    </row>
    <row r="6" spans="1:8" ht="15" customHeight="1">
      <c r="A6" s="3" t="s">
        <v>7</v>
      </c>
      <c r="B6" s="4" t="s">
        <v>3</v>
      </c>
      <c r="C6" s="7">
        <v>166.36363636363637</v>
      </c>
      <c r="G6" s="11" t="s">
        <v>41</v>
      </c>
      <c r="H6" s="12">
        <v>167.37927489177491</v>
      </c>
    </row>
    <row r="7" spans="1:8" ht="15" customHeight="1">
      <c r="A7" s="3" t="s">
        <v>8</v>
      </c>
      <c r="B7" s="4" t="s">
        <v>3</v>
      </c>
      <c r="C7" s="7">
        <v>166.66666666666666</v>
      </c>
      <c r="G7" s="11" t="s">
        <v>44</v>
      </c>
      <c r="H7" s="12">
        <v>166.16466817496232</v>
      </c>
    </row>
    <row r="8" spans="1:8" ht="15" customHeight="1">
      <c r="A8" s="3" t="s">
        <v>9</v>
      </c>
      <c r="B8" s="4" t="s">
        <v>3</v>
      </c>
      <c r="C8" s="7">
        <v>165.2</v>
      </c>
      <c r="G8" s="11" t="s">
        <v>45</v>
      </c>
      <c r="H8" s="12">
        <v>164.8707438530968</v>
      </c>
    </row>
    <row r="9" spans="1:8" ht="15" customHeight="1">
      <c r="A9" s="3" t="s">
        <v>10</v>
      </c>
      <c r="B9" s="4" t="s">
        <v>3</v>
      </c>
      <c r="C9" s="7">
        <v>165.75</v>
      </c>
      <c r="G9" s="11" t="s">
        <v>50</v>
      </c>
      <c r="H9" s="12">
        <v>165.76755481534894</v>
      </c>
    </row>
    <row r="10" spans="1:8" ht="15" customHeight="1">
      <c r="A10" s="3" t="s">
        <v>11</v>
      </c>
      <c r="B10" s="4" t="s">
        <v>3</v>
      </c>
      <c r="C10" s="7">
        <v>167.1764705882353</v>
      </c>
      <c r="G10" s="10"/>
      <c r="H10" s="10"/>
    </row>
    <row r="11" spans="1:8" ht="15" customHeight="1">
      <c r="A11" s="3" t="s">
        <v>12</v>
      </c>
      <c r="B11" s="4" t="s">
        <v>3</v>
      </c>
      <c r="C11" s="7">
        <v>163.75</v>
      </c>
      <c r="G11" s="10"/>
      <c r="H11" s="10"/>
    </row>
    <row r="12" spans="1:8" ht="15" customHeight="1">
      <c r="A12" s="3" t="s">
        <v>13</v>
      </c>
      <c r="B12" s="4" t="s">
        <v>3</v>
      </c>
      <c r="C12" s="7">
        <v>167.46153846153845</v>
      </c>
      <c r="G12" s="13" t="s">
        <v>39</v>
      </c>
      <c r="H12" s="10"/>
    </row>
    <row r="13" spans="1:8" ht="15" customHeight="1">
      <c r="A13" s="3" t="s">
        <v>14</v>
      </c>
      <c r="B13" s="4" t="s">
        <v>3</v>
      </c>
      <c r="C13" s="7">
        <v>168.4375</v>
      </c>
      <c r="G13" s="14" t="s">
        <v>36</v>
      </c>
      <c r="H13" s="15">
        <v>170.42857142857142</v>
      </c>
    </row>
    <row r="14" spans="1:8" ht="15" customHeight="1">
      <c r="A14" s="3" t="s">
        <v>15</v>
      </c>
      <c r="B14" s="4" t="s">
        <v>3</v>
      </c>
      <c r="C14" s="7">
        <v>165.33333333333334</v>
      </c>
      <c r="G14" s="14" t="s">
        <v>21</v>
      </c>
      <c r="H14" s="15">
        <v>168.91666666666666</v>
      </c>
    </row>
    <row r="15" spans="1:8" ht="15" customHeight="1">
      <c r="A15" s="3" t="s">
        <v>16</v>
      </c>
      <c r="B15" s="4" t="s">
        <v>3</v>
      </c>
      <c r="C15" s="7">
        <v>168.8</v>
      </c>
      <c r="G15" s="14" t="s">
        <v>16</v>
      </c>
      <c r="H15" s="15">
        <v>168.8</v>
      </c>
    </row>
    <row r="16" spans="1:8" ht="15" customHeight="1">
      <c r="A16" s="3" t="s">
        <v>17</v>
      </c>
      <c r="B16" s="4" t="s">
        <v>3</v>
      </c>
      <c r="C16" s="7">
        <v>164.92307692307693</v>
      </c>
      <c r="G16" s="10"/>
      <c r="H16" s="16"/>
    </row>
    <row r="17" spans="1:8" ht="15" customHeight="1">
      <c r="A17" s="3" t="s">
        <v>18</v>
      </c>
      <c r="B17" s="4" t="s">
        <v>3</v>
      </c>
      <c r="C17" s="7">
        <v>163.57142857142858</v>
      </c>
      <c r="G17" s="13" t="s">
        <v>40</v>
      </c>
      <c r="H17" s="10"/>
    </row>
    <row r="18" spans="1:8" ht="15" customHeight="1">
      <c r="A18" s="3" t="s">
        <v>19</v>
      </c>
      <c r="B18" s="4" t="s">
        <v>3</v>
      </c>
      <c r="C18" s="7">
        <v>165</v>
      </c>
      <c r="G18" s="14" t="s">
        <v>18</v>
      </c>
      <c r="H18" s="15">
        <v>163.57142857142858</v>
      </c>
    </row>
    <row r="19" spans="1:8" ht="15" customHeight="1">
      <c r="A19" s="3" t="s">
        <v>20</v>
      </c>
      <c r="B19" s="4" t="s">
        <v>3</v>
      </c>
      <c r="C19" s="7">
        <v>164.4</v>
      </c>
      <c r="G19" s="14" t="s">
        <v>25</v>
      </c>
      <c r="H19" s="15">
        <v>163</v>
      </c>
    </row>
    <row r="20" spans="1:8" ht="15" customHeight="1">
      <c r="A20" s="3" t="s">
        <v>21</v>
      </c>
      <c r="B20" s="4" t="s">
        <v>3</v>
      </c>
      <c r="C20" s="7">
        <v>168.91666666666666</v>
      </c>
      <c r="G20" s="14" t="s">
        <v>38</v>
      </c>
      <c r="H20" s="15">
        <v>162.5</v>
      </c>
    </row>
    <row r="21" spans="1:8" ht="15" customHeight="1">
      <c r="A21" s="3" t="s">
        <v>22</v>
      </c>
      <c r="B21" s="4" t="s">
        <v>3</v>
      </c>
      <c r="C21" s="7">
        <v>165</v>
      </c>
    </row>
    <row r="22" spans="1:8" ht="15" customHeight="1">
      <c r="A22" s="3" t="s">
        <v>23</v>
      </c>
      <c r="B22" s="4" t="s">
        <v>3</v>
      </c>
      <c r="C22" s="7">
        <v>163.72222222222223</v>
      </c>
    </row>
    <row r="23" spans="1:8" ht="15" customHeight="1">
      <c r="A23" s="3" t="s">
        <v>24</v>
      </c>
      <c r="B23" s="4" t="s">
        <v>3</v>
      </c>
      <c r="C23" s="7">
        <v>167.142857142857</v>
      </c>
    </row>
    <row r="24" spans="1:8" ht="15" customHeight="1">
      <c r="A24" s="3" t="s">
        <v>25</v>
      </c>
      <c r="B24" s="4" t="s">
        <v>3</v>
      </c>
      <c r="C24" s="7">
        <v>163</v>
      </c>
    </row>
    <row r="25" spans="1:8" ht="15" customHeight="1">
      <c r="A25" s="3" t="s">
        <v>26</v>
      </c>
      <c r="B25" s="4" t="s">
        <v>3</v>
      </c>
      <c r="C25" s="7">
        <v>165.85714285714286</v>
      </c>
    </row>
    <row r="26" spans="1:8" ht="15" customHeight="1">
      <c r="A26" s="3" t="s">
        <v>27</v>
      </c>
      <c r="B26" s="4" t="s">
        <v>3</v>
      </c>
      <c r="C26" s="7">
        <v>164.73333333333332</v>
      </c>
    </row>
    <row r="27" spans="1:8" ht="15" customHeight="1">
      <c r="A27" s="3" t="s">
        <v>28</v>
      </c>
      <c r="B27" s="4" t="s">
        <v>3</v>
      </c>
      <c r="C27" s="7">
        <v>165.5</v>
      </c>
    </row>
    <row r="28" spans="1:8" ht="15" customHeight="1">
      <c r="A28" s="3" t="s">
        <v>29</v>
      </c>
      <c r="B28" s="4" t="s">
        <v>3</v>
      </c>
      <c r="C28" s="7">
        <v>164</v>
      </c>
    </row>
    <row r="29" spans="1:8" ht="15" customHeight="1">
      <c r="A29" s="3" t="s">
        <v>30</v>
      </c>
      <c r="B29" s="4" t="s">
        <v>3</v>
      </c>
      <c r="C29" s="7">
        <v>165.33333333333334</v>
      </c>
    </row>
    <row r="30" spans="1:8" ht="15" customHeight="1">
      <c r="A30" s="3" t="s">
        <v>31</v>
      </c>
      <c r="B30" s="4" t="s">
        <v>3</v>
      </c>
      <c r="C30" s="7">
        <v>165</v>
      </c>
    </row>
    <row r="31" spans="1:8" ht="15" customHeight="1">
      <c r="A31" s="3" t="s">
        <v>32</v>
      </c>
      <c r="B31" s="4" t="s">
        <v>3</v>
      </c>
      <c r="C31" s="7">
        <v>166.33333333333334</v>
      </c>
    </row>
    <row r="32" spans="1:8" ht="15" customHeight="1">
      <c r="A32" s="3" t="s">
        <v>33</v>
      </c>
      <c r="B32" s="4" t="s">
        <v>3</v>
      </c>
      <c r="C32" s="7">
        <v>164.75</v>
      </c>
    </row>
    <row r="33" spans="1:3" ht="15" customHeight="1">
      <c r="A33" s="3" t="s">
        <v>34</v>
      </c>
      <c r="B33" s="4" t="s">
        <v>3</v>
      </c>
      <c r="C33" s="7">
        <v>165.46666666666667</v>
      </c>
    </row>
    <row r="34" spans="1:3" ht="15" customHeight="1">
      <c r="A34" s="3" t="s">
        <v>35</v>
      </c>
      <c r="B34" s="4" t="s">
        <v>3</v>
      </c>
      <c r="C34" s="7">
        <v>166.41176470588235</v>
      </c>
    </row>
    <row r="35" spans="1:3" ht="15" customHeight="1">
      <c r="A35" s="3" t="s">
        <v>36</v>
      </c>
      <c r="B35" s="4" t="s">
        <v>3</v>
      </c>
      <c r="C35" s="7">
        <v>170.42857142857142</v>
      </c>
    </row>
    <row r="36" spans="1:3" ht="15" customHeight="1">
      <c r="A36" s="3" t="s">
        <v>37</v>
      </c>
      <c r="B36" s="4" t="s">
        <v>3</v>
      </c>
      <c r="C36" s="7">
        <v>165.92857142857142</v>
      </c>
    </row>
    <row r="37" spans="1:3" ht="15" customHeight="1">
      <c r="A37" s="3" t="s">
        <v>48</v>
      </c>
      <c r="B37" s="4" t="s">
        <v>3</v>
      </c>
      <c r="C37" s="7">
        <v>167.36363636363637</v>
      </c>
    </row>
    <row r="38" spans="1:3" ht="15" customHeight="1">
      <c r="A38" s="3" t="s">
        <v>38</v>
      </c>
      <c r="B38" s="4" t="s">
        <v>3</v>
      </c>
      <c r="C38" s="7">
        <v>162.5</v>
      </c>
    </row>
    <row r="39" spans="1:3">
      <c r="C39" s="8">
        <f>AVERAGE(C2:C38)</f>
        <v>165.76755481534889</v>
      </c>
    </row>
    <row r="40" spans="1:3">
      <c r="A40" s="5" t="s">
        <v>39</v>
      </c>
    </row>
    <row r="41" spans="1:3" ht="21.75" customHeight="1">
      <c r="A41" s="3" t="s">
        <v>36</v>
      </c>
      <c r="B41" s="7">
        <v>170.42857142857142</v>
      </c>
    </row>
    <row r="42" spans="1:3" ht="16.5" customHeight="1">
      <c r="A42" s="3" t="s">
        <v>21</v>
      </c>
      <c r="B42" s="7">
        <v>168.91666666666666</v>
      </c>
    </row>
    <row r="43" spans="1:3">
      <c r="A43" s="3" t="s">
        <v>16</v>
      </c>
      <c r="B43" s="7">
        <v>168.8</v>
      </c>
    </row>
    <row r="44" spans="1:3">
      <c r="B44" s="6"/>
    </row>
    <row r="45" spans="1:3">
      <c r="A45" s="5" t="s">
        <v>40</v>
      </c>
    </row>
    <row r="46" spans="1:3">
      <c r="A46" s="3" t="s">
        <v>18</v>
      </c>
      <c r="B46" s="7">
        <v>163.57142857142858</v>
      </c>
    </row>
    <row r="47" spans="1:3">
      <c r="A47" s="3" t="s">
        <v>25</v>
      </c>
      <c r="B47" s="7">
        <v>163</v>
      </c>
    </row>
    <row r="48" spans="1:3" ht="18" customHeight="1">
      <c r="A48" s="3" t="s">
        <v>38</v>
      </c>
      <c r="B48" s="7">
        <v>162.5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27D80-640F-4504-824D-F1510AAF0D52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FUEL DECEMBER 2021</vt:lpstr>
      <vt:lpstr>Sheet1</vt:lpstr>
      <vt:lpstr>pms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Mikael Chenko</cp:lastModifiedBy>
  <dcterms:created xsi:type="dcterms:W3CDTF">2018-02-09T14:04:00Z</dcterms:created>
  <dcterms:modified xsi:type="dcterms:W3CDTF">2022-01-18T15:29:12Z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